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Литература\Для размещения_15.10.2025\"/>
    </mc:Choice>
  </mc:AlternateContent>
  <bookViews>
    <workbookView xWindow="0" yWindow="0" windowWidth="19440" windowHeight="10920" activeTab="5"/>
  </bookViews>
  <sheets>
    <sheet name="5 кл" sheetId="16" r:id="rId1"/>
    <sheet name="7 кл" sheetId="26" r:id="rId2"/>
    <sheet name="8 кл" sheetId="27" r:id="rId3"/>
    <sheet name="9 кл" sheetId="28" r:id="rId4"/>
    <sheet name="10 кл" sheetId="29" r:id="rId5"/>
    <sheet name="11 кл" sheetId="31" r:id="rId6"/>
  </sheets>
  <calcPr calcId="152511"/>
</workbook>
</file>

<file path=xl/calcChain.xml><?xml version="1.0" encoding="utf-8"?>
<calcChain xmlns="http://schemas.openxmlformats.org/spreadsheetml/2006/main">
  <c r="Y14" i="16" l="1"/>
  <c r="Z14" i="16" s="1"/>
  <c r="Y14" i="26"/>
  <c r="Z14" i="26" s="1"/>
  <c r="Y10" i="26"/>
  <c r="Z10" i="26" s="1"/>
  <c r="Y12" i="26"/>
  <c r="Z12" i="26" s="1"/>
  <c r="Y11" i="26"/>
  <c r="Z11" i="26" s="1"/>
  <c r="Y15" i="16"/>
  <c r="Z15" i="16" s="1"/>
  <c r="Y13" i="16"/>
  <c r="Z13" i="16" s="1"/>
  <c r="Y11" i="16"/>
  <c r="Z11" i="16" s="1"/>
  <c r="Y11" i="28"/>
  <c r="Z11" i="28" s="1"/>
  <c r="Y12" i="28"/>
  <c r="Z12" i="28" s="1"/>
  <c r="Y13" i="28"/>
  <c r="Z13" i="28" s="1"/>
  <c r="Y11" i="27"/>
  <c r="Z11" i="27" s="1"/>
  <c r="Y12" i="31"/>
  <c r="Z12" i="31" s="1"/>
  <c r="Y11" i="31"/>
  <c r="Z11" i="31" s="1"/>
  <c r="Y11" i="29"/>
  <c r="Z11" i="29" s="1"/>
  <c r="Y14" i="28"/>
  <c r="Z14" i="28" s="1"/>
  <c r="Y15" i="26"/>
  <c r="Z15" i="26" s="1"/>
  <c r="Y13" i="26"/>
  <c r="Z13" i="26" s="1"/>
  <c r="Y12" i="16"/>
  <c r="Z12" i="16" s="1"/>
</calcChain>
</file>

<file path=xl/sharedStrings.xml><?xml version="1.0" encoding="utf-8"?>
<sst xmlns="http://schemas.openxmlformats.org/spreadsheetml/2006/main" count="292" uniqueCount="86">
  <si>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</si>
  <si>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</si>
  <si>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</si>
  <si>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</si>
  <si>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</si>
  <si>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</si>
  <si>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</si>
  <si>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</si>
  <si>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</si>
  <si>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</si>
  <si>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</si>
  <si>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</si>
  <si>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</si>
  <si>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</si>
  <si>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</si>
  <si>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</si>
  <si>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</si>
  <si>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</si>
  <si>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</si>
  <si>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 xml:space="preserve"> Дата проведения 00.00.2025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</si>
  <si>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</si>
  <si>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</si>
  <si>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</si>
  <si>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</si>
  <si>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</si>
  <si>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</si>
  <si>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</si>
  <si>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</si>
  <si>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</si>
  <si>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</si>
  <si>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</si>
  <si>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</si>
  <si>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</si>
  <si>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</si>
  <si>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</si>
  <si>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</si>
  <si>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Яковлева Д.С.</t>
  </si>
  <si>
    <t>МАОУ "СОШ №19"</t>
  </si>
  <si>
    <t>л101901</t>
  </si>
  <si>
    <t xml:space="preserve"> Дата проведения 06.10.2025</t>
  </si>
  <si>
    <t>Баграмян С.Л.</t>
  </si>
  <si>
    <t>Лобашова Д.И.</t>
  </si>
  <si>
    <t>Щеголихина В.С.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</si>
  <si>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Литература</t>
  </si>
  <si>
    <t xml:space="preserve">(итог ИНДИВИДУАЛЬНЫХ РЕЗУЛЬТАТОВ школьного этапа ВсОШ по предмету литература
</t>
  </si>
  <si>
    <t>8 класс</t>
  </si>
  <si>
    <t>л81901</t>
  </si>
  <si>
    <t xml:space="preserve">(итог ИНДИВИДУАЛЬНЫХ РЕЗУЛЬТАТОВ школьного этапа ВсОШ по предмету Литература
</t>
  </si>
  <si>
    <t>9 класс</t>
  </si>
  <si>
    <t>л91901</t>
  </si>
  <si>
    <t>Полуэктова А.А.</t>
  </si>
  <si>
    <t>Куркина М. С.</t>
  </si>
  <si>
    <t>л91902</t>
  </si>
  <si>
    <t>Тябердина С. А.</t>
  </si>
  <si>
    <t>л91904</t>
  </si>
  <si>
    <t>Щеголихина Е.М.</t>
  </si>
  <si>
    <t>л91903</t>
  </si>
  <si>
    <t>Хвостова И.Д.</t>
  </si>
  <si>
    <t>10 класс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</si>
  <si>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литература</t>
  </si>
  <si>
    <t>л111902</t>
  </si>
  <si>
    <t>Фадеева Д.Е.</t>
  </si>
  <si>
    <t>л111901</t>
  </si>
  <si>
    <t>Меньшикова А.А.</t>
  </si>
  <si>
    <t>11 класс</t>
  </si>
  <si>
    <t>5 класс</t>
  </si>
  <si>
    <t>л51904</t>
  </si>
  <si>
    <t>л51902</t>
  </si>
  <si>
    <t>л51903</t>
  </si>
  <si>
    <t>Коробкова А.Е.</t>
  </si>
  <si>
    <t>л71901</t>
  </si>
  <si>
    <t>Пушина У.К.</t>
  </si>
  <si>
    <t>л71902</t>
  </si>
  <si>
    <t>Рябенко Б.В.</t>
  </si>
  <si>
    <t>л71903</t>
  </si>
  <si>
    <t>Тупицын Е.О.</t>
  </si>
  <si>
    <t>л71904</t>
  </si>
  <si>
    <t>Хвостов Д. Д.</t>
  </si>
  <si>
    <t>л71905</t>
  </si>
  <si>
    <t>7 класс</t>
  </si>
  <si>
    <t>л71906</t>
  </si>
  <si>
    <t>Григорьев А.С.</t>
  </si>
  <si>
    <t>л51905</t>
  </si>
  <si>
    <t>Куранов В.В.</t>
  </si>
  <si>
    <t>л51901</t>
  </si>
  <si>
    <t>Ершова Д.В.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</si>
</sst>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2" fontId="7" fillId="0" borderId="1" xfId="0" applyNumberFormat="1" applyFont="1" applyFill="1" applyBorder="1"/>
    <xf numFmtId="0" fontId="8" fillId="3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0" fillId="0" borderId="3" xfId="0" applyBorder="1"/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8" fillId="4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/>
    <xf numFmtId="2" fontId="3" fillId="0" borderId="1" xfId="0" applyNumberFormat="1" applyFont="1" applyBorder="1" applyAlignment="1"/>
    <xf numFmtId="0" fontId="3" fillId="0" borderId="1" xfId="0" applyFont="1" applyBorder="1" applyAlignment="1"/>
    <xf numFmtId="2" fontId="3" fillId="0" borderId="1" xfId="0" applyNumberFormat="1" applyFont="1" applyFill="1" applyBorder="1"/>
    <xf numFmtId="0" fontId="10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0" fillId="0" borderId="0" xfId="0" applyFont="1"/>
    <xf numFmtId="0" fontId="3" fillId="0" borderId="0" xfId="0" applyFont="1"/>
    <xf numFmtId="0" fontId="11" fillId="3" borderId="1" xfId="0" applyFont="1" applyFill="1" applyBorder="1"/>
    <xf numFmtId="0" fontId="11" fillId="4" borderId="1" xfId="0" applyFont="1" applyFill="1" applyBorder="1"/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0" fontId="5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zoomScale="85" zoomScaleNormal="85" workbookViewId="0">
      <selection activeCell="C18" sqref="C18:E21"/>
    </sheetView>
  </sheetViews>
  <sheetFormatPr defaultRowHeight="12.75" x14ac:dyDescent="0.2"/>
  <cols>
    <col min="1" max="1" width="6.28515625" customWidth="1"/>
    <col min="3" max="3" width="19.5703125" customWidth="1"/>
    <col min="4" max="4" width="27.5703125" customWidth="1"/>
    <col min="5" max="5" width="6.5703125" bestFit="1" customWidth="1"/>
    <col min="6" max="6" width="6.28515625" customWidth="1"/>
    <col min="7" max="19" width="5.28515625" bestFit="1" customWidth="1"/>
    <col min="20" max="20" width="5.7109375" bestFit="1" customWidth="1"/>
    <col min="21" max="24" width="5.28515625" bestFit="1" customWidth="1"/>
    <col min="25" max="25" width="7" customWidth="1"/>
    <col min="26" max="26" width="8.85546875" customWidth="1"/>
    <col min="27" max="27" width="10.28515625" customWidth="1"/>
    <col min="28" max="28" width="5.7109375" customWidth="1"/>
    <col min="29" max="29" width="5.42578125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4.150000000000006" customHeight="1" x14ac:dyDescent="0.3">
      <c r="A2" s="47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65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1"/>
      <c r="C10" s="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6">
        <v>50</v>
      </c>
      <c r="AC10" s="16">
        <v>6</v>
      </c>
    </row>
    <row r="11" spans="1:29" ht="15.75" x14ac:dyDescent="0.25">
      <c r="A11" s="2">
        <v>1</v>
      </c>
      <c r="B11" s="2" t="s">
        <v>67</v>
      </c>
      <c r="C11" s="2" t="s">
        <v>81</v>
      </c>
      <c r="D11" s="3" t="s">
        <v>37</v>
      </c>
      <c r="E11" s="6">
        <v>10</v>
      </c>
      <c r="F11" s="6">
        <v>10</v>
      </c>
      <c r="G11" s="6">
        <v>0</v>
      </c>
      <c r="H11" s="6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f t="shared" ref="Y11" si="0">SUM(E11:X11)</f>
        <v>20</v>
      </c>
      <c r="Z11" s="6">
        <f>Y11*100/$AB$10</f>
        <v>40</v>
      </c>
      <c r="AA11" s="2" t="s">
        <v>21</v>
      </c>
      <c r="AB11" s="5"/>
      <c r="AC11" s="5"/>
    </row>
    <row r="12" spans="1:29" ht="15.75" x14ac:dyDescent="0.25">
      <c r="A12" s="2">
        <v>2</v>
      </c>
      <c r="B12" s="2" t="s">
        <v>82</v>
      </c>
      <c r="C12" s="2" t="s">
        <v>41</v>
      </c>
      <c r="D12" s="3" t="s">
        <v>37</v>
      </c>
      <c r="E12" s="6">
        <v>12.5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28">
        <f t="shared" ref="Y12:Y15" si="1">SUM(E12:X12)</f>
        <v>12.5</v>
      </c>
      <c r="Z12" s="6">
        <f t="shared" ref="Z12:Z15" si="2">Y12*100/$AB$10</f>
        <v>25</v>
      </c>
      <c r="AA12" s="2" t="s">
        <v>21</v>
      </c>
      <c r="AB12" s="5"/>
      <c r="AC12" s="5"/>
    </row>
    <row r="13" spans="1:29" ht="15.75" x14ac:dyDescent="0.25">
      <c r="A13" s="2">
        <v>3</v>
      </c>
      <c r="B13" s="2" t="s">
        <v>66</v>
      </c>
      <c r="C13" s="2" t="s">
        <v>83</v>
      </c>
      <c r="D13" s="3" t="s">
        <v>37</v>
      </c>
      <c r="E13" s="6">
        <v>3.5</v>
      </c>
      <c r="F13" s="6">
        <v>5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28">
        <f t="shared" si="1"/>
        <v>8.5</v>
      </c>
      <c r="Z13" s="6">
        <f t="shared" si="2"/>
        <v>17</v>
      </c>
      <c r="AA13" s="2" t="s">
        <v>21</v>
      </c>
      <c r="AB13" s="19"/>
      <c r="AC13" s="5"/>
    </row>
    <row r="14" spans="1:29" ht="15.75" x14ac:dyDescent="0.25">
      <c r="A14" s="2">
        <v>4</v>
      </c>
      <c r="B14" s="18" t="s">
        <v>68</v>
      </c>
      <c r="C14" s="3" t="s">
        <v>85</v>
      </c>
      <c r="D14" s="3" t="s">
        <v>37</v>
      </c>
      <c r="E14" s="6">
        <v>2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28">
        <f t="shared" ref="Y14" si="3">SUM(E14:X14)</f>
        <v>2</v>
      </c>
      <c r="Z14" s="6">
        <f t="shared" ref="Z14" si="4">Y14*100/$AB$10</f>
        <v>4</v>
      </c>
      <c r="AA14" s="2" t="s">
        <v>21</v>
      </c>
      <c r="AB14" s="19"/>
      <c r="AC14" s="5"/>
    </row>
    <row r="15" spans="1:29" ht="15.75" x14ac:dyDescent="0.25">
      <c r="A15" s="2">
        <v>5</v>
      </c>
      <c r="B15" s="17" t="s">
        <v>84</v>
      </c>
      <c r="C15" s="2" t="s">
        <v>40</v>
      </c>
      <c r="D15" s="3" t="s">
        <v>37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28">
        <f t="shared" si="1"/>
        <v>0</v>
      </c>
      <c r="Z15" s="6">
        <f t="shared" si="2"/>
        <v>0</v>
      </c>
      <c r="AA15" s="2" t="s">
        <v>21</v>
      </c>
      <c r="AB15" s="19"/>
      <c r="AC15" s="5"/>
    </row>
    <row r="16" spans="1:29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8" spans="3:4" ht="15.75" x14ac:dyDescent="0.25">
      <c r="C18" s="32"/>
      <c r="D18" s="32"/>
    </row>
    <row r="19" spans="3:4" ht="15.75" x14ac:dyDescent="0.25">
      <c r="C19" s="32"/>
      <c r="D19" s="32"/>
    </row>
    <row r="20" spans="3:4" ht="15.75" x14ac:dyDescent="0.25">
      <c r="C20" s="32"/>
      <c r="D20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1:AA15">
    <cfRule type="containsText" dxfId="20" priority="7" stopIfTrue="1" operator="containsText" text="ПРИЗЕР">
      <formula>NOT(ISERROR(SEARCH("ПРИЗЕР",AA11)))</formula>
    </cfRule>
    <cfRule type="containsText" dxfId="19" priority="8" stopIfTrue="1" operator="containsText" text="ПОБЕДИТЕЛЬ">
      <formula>NOT(ISERROR(SEARCH("ПОБЕДИТЕЛЬ",AA11)))</formula>
    </cfRule>
    <cfRule type="cellIs" dxfId="18" priority="9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zoomScale="85" zoomScaleNormal="85" workbookViewId="0">
      <selection activeCell="C18" sqref="C18:D21"/>
    </sheetView>
  </sheetViews>
  <sheetFormatPr defaultRowHeight="12.75" x14ac:dyDescent="0.2"/>
  <cols>
    <col min="1" max="1" width="7.42578125" customWidth="1"/>
    <col min="2" max="2" width="10" customWidth="1"/>
    <col min="3" max="3" width="20.42578125" customWidth="1"/>
    <col min="4" max="4" width="34.140625" customWidth="1"/>
    <col min="5" max="6" width="6.5703125" bestFit="1" customWidth="1"/>
    <col min="7" max="19" width="5.28515625" bestFit="1" customWidth="1"/>
    <col min="20" max="20" width="5.7109375" bestFit="1" customWidth="1"/>
    <col min="21" max="24" width="5.28515625" bestFit="1" customWidth="1"/>
    <col min="25" max="25" width="7.140625" customWidth="1"/>
    <col min="27" max="27" width="11.7109375" customWidth="1"/>
    <col min="28" max="29" width="4.5703125" bestFit="1" customWidth="1"/>
  </cols>
  <sheetData>
    <row r="1" spans="1:29" ht="50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4.150000000000006" customHeight="1" x14ac:dyDescent="0.3">
      <c r="A2" s="47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79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20"/>
      <c r="B9" s="22"/>
      <c r="C9" s="20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0"/>
      <c r="Z9" s="21"/>
      <c r="AA9" s="20"/>
      <c r="AB9" s="22"/>
      <c r="AC9" s="22"/>
    </row>
    <row r="10" spans="1:29" ht="15.75" x14ac:dyDescent="0.25">
      <c r="A10" s="24">
        <v>1</v>
      </c>
      <c r="B10" s="18" t="s">
        <v>78</v>
      </c>
      <c r="C10" s="3" t="s">
        <v>77</v>
      </c>
      <c r="D10" s="3" t="s">
        <v>37</v>
      </c>
      <c r="E10" s="6">
        <v>15</v>
      </c>
      <c r="F10" s="6">
        <v>19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28">
        <f t="shared" ref="Y10:Y11" si="0">SUM(E10:X10)</f>
        <v>34</v>
      </c>
      <c r="Z10" s="6">
        <f t="shared" ref="Z10" si="1">Y10*100/$AB$10</f>
        <v>68</v>
      </c>
      <c r="AA10" s="6" t="s">
        <v>14</v>
      </c>
      <c r="AB10" s="33">
        <v>50</v>
      </c>
      <c r="AC10" s="33">
        <v>5</v>
      </c>
    </row>
    <row r="11" spans="1:29" ht="15.75" x14ac:dyDescent="0.25">
      <c r="A11" s="24">
        <v>2</v>
      </c>
      <c r="B11" s="2" t="s">
        <v>74</v>
      </c>
      <c r="C11" s="3" t="s">
        <v>73</v>
      </c>
      <c r="D11" s="3" t="s">
        <v>37</v>
      </c>
      <c r="E11" s="6">
        <v>15</v>
      </c>
      <c r="F11" s="6">
        <v>15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28">
        <f t="shared" si="0"/>
        <v>30</v>
      </c>
      <c r="Z11" s="6">
        <f>Y11*100/$AB$10</f>
        <v>60</v>
      </c>
      <c r="AA11" s="6" t="s">
        <v>15</v>
      </c>
      <c r="AB11" s="34"/>
      <c r="AC11" s="34"/>
    </row>
    <row r="12" spans="1:29" ht="15.75" x14ac:dyDescent="0.25">
      <c r="A12" s="24">
        <v>3</v>
      </c>
      <c r="B12" s="2" t="s">
        <v>70</v>
      </c>
      <c r="C12" s="2" t="s">
        <v>69</v>
      </c>
      <c r="D12" s="3" t="s">
        <v>37</v>
      </c>
      <c r="E12" s="6">
        <v>6</v>
      </c>
      <c r="F12" s="6">
        <v>12</v>
      </c>
      <c r="G12" s="6">
        <v>0</v>
      </c>
      <c r="H12" s="6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28">
        <v>0</v>
      </c>
      <c r="V12" s="28">
        <v>0</v>
      </c>
      <c r="W12" s="28">
        <v>0</v>
      </c>
      <c r="X12" s="28">
        <v>0</v>
      </c>
      <c r="Y12" s="28">
        <f>SUM(E12:X12)</f>
        <v>18</v>
      </c>
      <c r="Z12" s="6">
        <f>Y12*100/$AB$10</f>
        <v>36</v>
      </c>
      <c r="AA12" s="6" t="s">
        <v>21</v>
      </c>
      <c r="AB12" s="34"/>
      <c r="AC12" s="34"/>
    </row>
    <row r="13" spans="1:29" ht="15.75" x14ac:dyDescent="0.25">
      <c r="A13" s="27">
        <v>4</v>
      </c>
      <c r="B13" s="2" t="s">
        <v>72</v>
      </c>
      <c r="C13" s="2" t="s">
        <v>71</v>
      </c>
      <c r="D13" s="3" t="s">
        <v>37</v>
      </c>
      <c r="E13" s="6">
        <v>2</v>
      </c>
      <c r="F13" s="6">
        <v>12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28">
        <f t="shared" ref="Y13:Y15" si="2">SUM(E13:X13)</f>
        <v>14</v>
      </c>
      <c r="Z13" s="6">
        <f>Y13*100/$AB$10</f>
        <v>28</v>
      </c>
      <c r="AA13" s="6" t="s">
        <v>21</v>
      </c>
      <c r="AB13" s="6"/>
      <c r="AC13" s="2"/>
    </row>
    <row r="14" spans="1:29" ht="15.75" x14ac:dyDescent="0.25">
      <c r="A14" s="27">
        <v>5</v>
      </c>
      <c r="B14" s="18" t="s">
        <v>80</v>
      </c>
      <c r="C14" s="3" t="s">
        <v>42</v>
      </c>
      <c r="D14" s="3" t="s">
        <v>37</v>
      </c>
      <c r="E14" s="6">
        <v>5</v>
      </c>
      <c r="F14" s="6">
        <v>7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28">
        <f t="shared" si="2"/>
        <v>12</v>
      </c>
      <c r="Z14" s="6">
        <f t="shared" ref="Z14" si="3">Y14*100/$AB$10</f>
        <v>24</v>
      </c>
      <c r="AA14" s="2" t="s">
        <v>21</v>
      </c>
      <c r="AB14" s="6"/>
      <c r="AC14" s="2"/>
    </row>
    <row r="15" spans="1:29" ht="15.75" x14ac:dyDescent="0.25">
      <c r="A15" s="27">
        <v>6</v>
      </c>
      <c r="B15" s="17" t="s">
        <v>76</v>
      </c>
      <c r="C15" s="4" t="s">
        <v>75</v>
      </c>
      <c r="D15" s="3" t="s">
        <v>37</v>
      </c>
      <c r="E15" s="6">
        <v>1</v>
      </c>
      <c r="F15" s="6">
        <v>9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28">
        <f t="shared" si="2"/>
        <v>10</v>
      </c>
      <c r="Z15" s="6">
        <f t="shared" ref="Z15" si="4">Y15*100/$AB$10</f>
        <v>20</v>
      </c>
      <c r="AA15" s="6" t="s">
        <v>21</v>
      </c>
      <c r="AB15" s="2"/>
      <c r="AC15" s="2"/>
    </row>
    <row r="16" spans="1:29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</row>
    <row r="17" spans="1:29" ht="15.75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</row>
    <row r="18" spans="1:29" ht="15.75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</row>
    <row r="19" spans="1:29" ht="15.75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</row>
    <row r="20" spans="1:29" ht="15.75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5 Z13:Z14 AA10:AA11">
    <cfRule type="containsText" dxfId="17" priority="22" stopIfTrue="1" operator="containsText" text="ПРИЗЕР">
      <formula>NOT(ISERROR(SEARCH("ПРИЗЕР",Z10)))</formula>
    </cfRule>
    <cfRule type="containsText" dxfId="16" priority="23" stopIfTrue="1" operator="containsText" text="ПОБЕДИТЕЛЬ">
      <formula>NOT(ISERROR(SEARCH("ПОБЕДИТЕЛЬ",Z10)))</formula>
    </cfRule>
    <cfRule type="cellIs" dxfId="15" priority="24" stopIfTrue="1" operator="equal">
      <formula>"ПРИЗЕР"</formula>
    </cfRule>
  </conditionalFormatting>
  <conditionalFormatting sqref="AA13:AA14">
    <cfRule type="containsText" dxfId="14" priority="7" stopIfTrue="1" operator="containsText" text="ПРИЗЕР">
      <formula>NOT(ISERROR(SEARCH("ПРИЗЕР",AA13)))</formula>
    </cfRule>
    <cfRule type="containsText" dxfId="13" priority="8" stopIfTrue="1" operator="containsText" text="ПОБЕДИТЕЛЬ">
      <formula>NOT(ISERROR(SEARCH("ПОБЕДИТЕЛЬ",AA13)))</formula>
    </cfRule>
    <cfRule type="cellIs" dxfId="12" priority="9" stopIfTrue="1" operator="equal">
      <formula>"ПРИЗЕР"</formula>
    </cfRule>
  </conditionalFormatting>
  <conditionalFormatting sqref="AA12">
    <cfRule type="containsText" dxfId="11" priority="4" stopIfTrue="1" operator="containsText" text="ПРИЗЕР">
      <formula>NOT(ISERROR(SEARCH("ПРИЗЕР",AA12)))</formula>
    </cfRule>
    <cfRule type="containsText" dxfId="10" priority="5" stopIfTrue="1" operator="containsText" text="ПОБЕДИТЕЛЬ">
      <formula>NOT(ISERROR(SEARCH("ПОБЕДИТЕЛЬ",AA12)))</formula>
    </cfRule>
    <cfRule type="cellIs" dxfId="9" priority="6" stopIfTrue="1" operator="equal">
      <formula>"ПРИЗЕР"</formula>
    </cfRule>
  </conditionalFormatting>
  <conditionalFormatting sqref="AA14">
    <cfRule type="containsText" dxfId="8" priority="1" stopIfTrue="1" operator="containsText" text="ПРИЗЕР">
      <formula>NOT(ISERROR(SEARCH("ПРИЗЕР",AA14)))</formula>
    </cfRule>
    <cfRule type="containsText" dxfId="7" priority="2" stopIfTrue="1" operator="containsText" text="ПОБЕДИТЕЛЬ">
      <formula>NOT(ISERROR(SEARCH("ПОБЕДИТЕЛЬ",AA14)))</formula>
    </cfRule>
    <cfRule type="cellIs" dxfId="6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zoomScale="85" zoomScaleNormal="85" workbookViewId="0">
      <selection activeCell="B13" sqref="B13:D16"/>
    </sheetView>
  </sheetViews>
  <sheetFormatPr defaultRowHeight="12.75" x14ac:dyDescent="0.2"/>
  <cols>
    <col min="1" max="1" width="8.28515625" customWidth="1"/>
    <col min="2" max="2" width="6.5703125" customWidth="1"/>
    <col min="3" max="3" width="18.42578125" customWidth="1"/>
    <col min="4" max="4" width="31.5703125" customWidth="1"/>
    <col min="5" max="6" width="6.5703125" bestFit="1" customWidth="1"/>
    <col min="7" max="19" width="5.28515625" bestFit="1" customWidth="1"/>
    <col min="20" max="20" width="5.85546875" bestFit="1" customWidth="1"/>
    <col min="21" max="24" width="5.28515625" bestFit="1" customWidth="1"/>
    <col min="25" max="25" width="7.7109375" customWidth="1"/>
    <col min="26" max="26" width="9.28515625" bestFit="1" customWidth="1"/>
    <col min="27" max="27" width="11.42578125" customWidth="1"/>
    <col min="28" max="29" width="4.5703125" bestFit="1" customWidth="1"/>
  </cols>
  <sheetData>
    <row r="1" spans="1:29" ht="42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4.150000000000006" customHeight="1" x14ac:dyDescent="0.3">
      <c r="A2" s="47" t="s">
        <v>43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19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45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1"/>
      <c r="C10" s="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6">
        <v>50</v>
      </c>
      <c r="AC10" s="16">
        <v>1</v>
      </c>
    </row>
    <row r="11" spans="1:29" ht="15.75" x14ac:dyDescent="0.25">
      <c r="A11" s="2">
        <v>1</v>
      </c>
      <c r="B11" s="2" t="s">
        <v>46</v>
      </c>
      <c r="C11" s="2" t="s">
        <v>51</v>
      </c>
      <c r="D11" s="2" t="s">
        <v>37</v>
      </c>
      <c r="E11" s="6">
        <v>17</v>
      </c>
      <c r="F11" s="6">
        <v>10</v>
      </c>
      <c r="G11" s="6">
        <v>0</v>
      </c>
      <c r="H11" s="6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f>SUM(E11:X11)</f>
        <v>27</v>
      </c>
      <c r="Z11" s="6">
        <f>Y11*100/$AB$10</f>
        <v>54</v>
      </c>
      <c r="AA11" s="2" t="s">
        <v>14</v>
      </c>
      <c r="AB11" s="5"/>
      <c r="AC11" s="5"/>
    </row>
    <row r="13" spans="1:29" ht="15.75" x14ac:dyDescent="0.25">
      <c r="C13" s="32"/>
      <c r="D13" s="32"/>
    </row>
    <row r="14" spans="1:29" ht="15.75" x14ac:dyDescent="0.25">
      <c r="C14" s="32"/>
      <c r="D14" s="32"/>
    </row>
    <row r="15" spans="1:29" ht="15.75" x14ac:dyDescent="0.25">
      <c r="C15" s="32"/>
      <c r="D15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topLeftCell="A7" zoomScale="85" zoomScaleNormal="85" workbookViewId="0">
      <selection activeCell="E8" sqref="E1:E1048576"/>
    </sheetView>
  </sheetViews>
  <sheetFormatPr defaultRowHeight="12.75" x14ac:dyDescent="0.2"/>
  <cols>
    <col min="1" max="1" width="10" customWidth="1"/>
    <col min="2" max="2" width="11" customWidth="1"/>
    <col min="3" max="3" width="23" customWidth="1"/>
    <col min="4" max="4" width="30" customWidth="1"/>
    <col min="5" max="6" width="7.140625" bestFit="1" customWidth="1"/>
    <col min="7" max="24" width="5.85546875" bestFit="1" customWidth="1"/>
    <col min="25" max="26" width="7.5703125" customWidth="1"/>
    <col min="27" max="27" width="11" customWidth="1"/>
    <col min="28" max="29" width="4.5703125" bestFit="1" customWidth="1"/>
  </cols>
  <sheetData>
    <row r="1" spans="1:29" ht="24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4.150000000000006" customHeight="1" x14ac:dyDescent="0.3">
      <c r="A2" s="47" t="s">
        <v>43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48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1"/>
      <c r="C10" s="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6">
        <v>45</v>
      </c>
      <c r="AC10" s="16">
        <v>4</v>
      </c>
    </row>
    <row r="11" spans="1:29" ht="15.75" x14ac:dyDescent="0.25">
      <c r="A11" s="24">
        <v>1</v>
      </c>
      <c r="B11" s="25" t="s">
        <v>52</v>
      </c>
      <c r="C11" s="24" t="s">
        <v>53</v>
      </c>
      <c r="D11" s="2" t="s">
        <v>37</v>
      </c>
      <c r="E11" s="26">
        <v>10</v>
      </c>
      <c r="F11" s="26">
        <v>12</v>
      </c>
      <c r="G11" s="26">
        <v>5</v>
      </c>
      <c r="H11" s="26">
        <v>0</v>
      </c>
      <c r="I11" s="26">
        <v>3</v>
      </c>
      <c r="J11" s="26">
        <v>3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8">
        <f t="shared" ref="Y11:Y13" si="0">SUM(E11:X11)</f>
        <v>33</v>
      </c>
      <c r="Z11" s="6">
        <f>Y11*100/$AB$10</f>
        <v>73.333333333333329</v>
      </c>
      <c r="AA11" s="29" t="s">
        <v>14</v>
      </c>
      <c r="AB11" s="23"/>
      <c r="AC11" s="23"/>
    </row>
    <row r="12" spans="1:29" ht="15.75" x14ac:dyDescent="0.25">
      <c r="A12" s="24">
        <v>2</v>
      </c>
      <c r="B12" s="27" t="s">
        <v>54</v>
      </c>
      <c r="C12" s="24" t="s">
        <v>55</v>
      </c>
      <c r="D12" s="2" t="s">
        <v>37</v>
      </c>
      <c r="E12" s="26">
        <v>10</v>
      </c>
      <c r="F12" s="26">
        <v>10</v>
      </c>
      <c r="G12" s="26">
        <v>5</v>
      </c>
      <c r="H12" s="26">
        <v>0</v>
      </c>
      <c r="I12" s="26">
        <v>0</v>
      </c>
      <c r="J12" s="26">
        <v>3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8">
        <f t="shared" si="0"/>
        <v>28</v>
      </c>
      <c r="Z12" s="6">
        <f>Y12*100/$AB$10</f>
        <v>62.222222222222221</v>
      </c>
      <c r="AA12" s="30" t="s">
        <v>15</v>
      </c>
      <c r="AB12" s="23"/>
      <c r="AC12" s="23"/>
    </row>
    <row r="13" spans="1:29" ht="15.75" x14ac:dyDescent="0.25">
      <c r="A13" s="24">
        <v>3</v>
      </c>
      <c r="B13" s="27" t="s">
        <v>56</v>
      </c>
      <c r="C13" s="24" t="s">
        <v>57</v>
      </c>
      <c r="D13" s="27" t="s">
        <v>37</v>
      </c>
      <c r="E13" s="26">
        <v>10</v>
      </c>
      <c r="F13" s="26">
        <v>7</v>
      </c>
      <c r="G13" s="26">
        <v>5</v>
      </c>
      <c r="H13" s="26">
        <v>0</v>
      </c>
      <c r="I13" s="26">
        <v>0</v>
      </c>
      <c r="J13" s="26">
        <v>3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8">
        <f t="shared" si="0"/>
        <v>25</v>
      </c>
      <c r="Z13" s="6">
        <f t="shared" ref="Z13" si="1">Y13*100/$AB$10</f>
        <v>55.555555555555557</v>
      </c>
      <c r="AA13" s="30" t="s">
        <v>15</v>
      </c>
      <c r="AB13" s="23"/>
      <c r="AC13" s="23"/>
    </row>
    <row r="14" spans="1:29" ht="15.75" x14ac:dyDescent="0.25">
      <c r="A14" s="27">
        <v>4</v>
      </c>
      <c r="B14" s="2" t="s">
        <v>49</v>
      </c>
      <c r="C14" s="2" t="s">
        <v>50</v>
      </c>
      <c r="D14" s="2" t="s">
        <v>37</v>
      </c>
      <c r="E14" s="6">
        <v>10</v>
      </c>
      <c r="F14" s="6">
        <v>0</v>
      </c>
      <c r="G14" s="6">
        <v>0</v>
      </c>
      <c r="H14" s="6">
        <v>0</v>
      </c>
      <c r="I14" s="28">
        <v>0</v>
      </c>
      <c r="J14" s="28">
        <v>3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f>SUM(E14:X14)</f>
        <v>13</v>
      </c>
      <c r="Z14" s="6">
        <f>Y14*100/$AB$10</f>
        <v>28.888888888888889</v>
      </c>
      <c r="AA14" s="2" t="s">
        <v>21</v>
      </c>
      <c r="AB14" s="5"/>
      <c r="AC14" s="5"/>
    </row>
    <row r="16" spans="1:29" ht="15.75" x14ac:dyDescent="0.25">
      <c r="C16" s="32"/>
      <c r="D16" s="32"/>
    </row>
    <row r="17" spans="3:4" ht="15.75" x14ac:dyDescent="0.25">
      <c r="C17" s="32"/>
      <c r="D17" s="32"/>
    </row>
    <row r="18" spans="3:4" ht="15.75" x14ac:dyDescent="0.25">
      <c r="C18" s="32"/>
      <c r="D18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="85" zoomScaleNormal="85" workbookViewId="0">
      <selection activeCell="Q23" sqref="Q23"/>
    </sheetView>
  </sheetViews>
  <sheetFormatPr defaultRowHeight="12.75" x14ac:dyDescent="0.2"/>
  <cols>
    <col min="1" max="1" width="8.7109375" customWidth="1"/>
    <col min="2" max="2" width="10.28515625" customWidth="1"/>
    <col min="3" max="3" width="18.7109375" customWidth="1"/>
    <col min="4" max="4" width="32.7109375" customWidth="1"/>
    <col min="5" max="5" width="5.28515625" bestFit="1" customWidth="1"/>
    <col min="6" max="6" width="6.5703125" bestFit="1" customWidth="1"/>
    <col min="7" max="10" width="5.28515625" bestFit="1" customWidth="1"/>
    <col min="11" max="19" width="4.7109375" bestFit="1" customWidth="1"/>
    <col min="20" max="20" width="4.42578125" customWidth="1"/>
    <col min="21" max="24" width="4.7109375" bestFit="1" customWidth="1"/>
    <col min="25" max="25" width="8" customWidth="1"/>
    <col min="27" max="27" width="10.5703125" customWidth="1"/>
    <col min="28" max="29" width="4.5703125" bestFit="1" customWidth="1"/>
  </cols>
  <sheetData>
    <row r="1" spans="1:29" ht="52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4.150000000000006" customHeight="1" x14ac:dyDescent="0.3">
      <c r="A2" s="47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58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1"/>
      <c r="C10" s="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6">
        <v>45</v>
      </c>
      <c r="AC10" s="16">
        <v>1</v>
      </c>
    </row>
    <row r="11" spans="1:29" ht="15.75" x14ac:dyDescent="0.25">
      <c r="A11" s="2">
        <v>1</v>
      </c>
      <c r="B11" s="2" t="s">
        <v>38</v>
      </c>
      <c r="C11" s="2" t="s">
        <v>36</v>
      </c>
      <c r="D11" s="3" t="s">
        <v>37</v>
      </c>
      <c r="E11" s="6">
        <v>5</v>
      </c>
      <c r="F11" s="6">
        <v>10</v>
      </c>
      <c r="G11" s="6">
        <v>3</v>
      </c>
      <c r="H11" s="6">
        <v>2</v>
      </c>
      <c r="I11" s="6">
        <v>0</v>
      </c>
      <c r="J11" s="6">
        <v>2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f>SUM(E11:X11)</f>
        <v>22</v>
      </c>
      <c r="Z11" s="14">
        <f>Y11*100/$AB$10</f>
        <v>48.888888888888886</v>
      </c>
      <c r="AA11" s="2" t="s">
        <v>21</v>
      </c>
      <c r="AB11" s="5"/>
      <c r="AC11" s="5"/>
    </row>
    <row r="12" spans="1:29" x14ac:dyDescent="0.2"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4" spans="1:29" ht="15.75" x14ac:dyDescent="0.25">
      <c r="C14" s="32"/>
      <c r="D14" s="32"/>
    </row>
    <row r="15" spans="1:29" ht="15.75" x14ac:dyDescent="0.25">
      <c r="C15" s="32"/>
      <c r="D15" s="32"/>
    </row>
    <row r="16" spans="1:29" ht="15.75" x14ac:dyDescent="0.25">
      <c r="C16" s="32"/>
      <c r="D16" s="32"/>
    </row>
    <row r="17" spans="3:4" ht="15.75" x14ac:dyDescent="0.25">
      <c r="C17" s="32"/>
      <c r="D17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1">
    <cfRule type="containsText" dxfId="5" priority="10" stopIfTrue="1" operator="containsText" text="ПРИЗЕР">
      <formula>NOT(ISERROR(SEARCH("ПРИЗЕР",AA11)))</formula>
    </cfRule>
    <cfRule type="containsText" dxfId="4" priority="11" stopIfTrue="1" operator="containsText" text="ПОБЕДИТЕЛЬ">
      <formula>NOT(ISERROR(SEARCH("ПОБЕДИТЕЛЬ",AA11)))</formula>
    </cfRule>
    <cfRule type="cellIs" dxfId="3" priority="12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topLeftCell="A7" zoomScale="85" zoomScaleNormal="85" workbookViewId="0">
      <selection activeCell="C39" sqref="C39"/>
    </sheetView>
  </sheetViews>
  <sheetFormatPr defaultRowHeight="12.75" x14ac:dyDescent="0.2"/>
  <cols>
    <col min="1" max="1" width="8.5703125" customWidth="1"/>
    <col min="2" max="2" width="11" customWidth="1"/>
    <col min="3" max="3" width="21.7109375" customWidth="1"/>
    <col min="4" max="4" width="33.5703125" customWidth="1"/>
    <col min="5" max="5" width="6" customWidth="1"/>
    <col min="6" max="6" width="5.7109375" customWidth="1"/>
    <col min="7" max="7" width="6" customWidth="1"/>
    <col min="8" max="8" width="5.7109375" customWidth="1"/>
    <col min="9" max="19" width="5.28515625" bestFit="1" customWidth="1"/>
    <col min="20" max="20" width="5.85546875" bestFit="1" customWidth="1"/>
    <col min="21" max="24" width="5.28515625" bestFit="1" customWidth="1"/>
    <col min="25" max="25" width="7.5703125" customWidth="1"/>
    <col min="26" max="26" width="6.5703125" customWidth="1"/>
    <col min="27" max="27" width="13" customWidth="1"/>
    <col min="28" max="29" width="4.5703125" bestFit="1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45" t="s">
        <v>20</v>
      </c>
      <c r="AA1" s="46"/>
      <c r="AB1" s="46"/>
      <c r="AC1" s="46"/>
    </row>
    <row r="2" spans="1:29" ht="63.75" customHeight="1" x14ac:dyDescent="0.3">
      <c r="A2" s="47" t="s">
        <v>59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8"/>
    </row>
    <row r="3" spans="1:29" ht="51" customHeight="1" x14ac:dyDescent="0.3">
      <c r="A3" s="47" t="s">
        <v>44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</row>
    <row r="4" spans="1:29" ht="30.6" customHeight="1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8"/>
    </row>
    <row r="5" spans="1:29" ht="18.75" x14ac:dyDescent="0.3">
      <c r="A5" s="49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</row>
    <row r="6" spans="1:29" ht="35.450000000000003" customHeight="1" x14ac:dyDescent="0.2">
      <c r="A6" s="35" t="s">
        <v>64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6"/>
    </row>
    <row r="7" spans="1:29" ht="15.75" x14ac:dyDescent="0.25">
      <c r="A7" s="38" t="s">
        <v>10</v>
      </c>
      <c r="B7" s="40" t="s">
        <v>11</v>
      </c>
      <c r="C7" s="41" t="s">
        <v>17</v>
      </c>
      <c r="D7" s="42" t="s">
        <v>6</v>
      </c>
      <c r="E7" s="43" t="s">
        <v>12</v>
      </c>
      <c r="F7" s="43"/>
      <c r="G7" s="43"/>
      <c r="H7" s="43"/>
      <c r="I7" s="43"/>
      <c r="J7" s="43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44" t="s">
        <v>16</v>
      </c>
      <c r="Z7" s="39" t="s">
        <v>0</v>
      </c>
      <c r="AA7" s="44" t="s">
        <v>13</v>
      </c>
      <c r="AB7" s="37" t="s">
        <v>2</v>
      </c>
      <c r="AC7" s="37" t="s">
        <v>1</v>
      </c>
    </row>
    <row r="8" spans="1:29" ht="102" customHeight="1" x14ac:dyDescent="0.2">
      <c r="A8" s="38"/>
      <c r="B8" s="40"/>
      <c r="C8" s="41"/>
      <c r="D8" s="4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22</v>
      </c>
      <c r="L8" s="9" t="s">
        <v>23</v>
      </c>
      <c r="M8" s="9" t="s">
        <v>24</v>
      </c>
      <c r="N8" s="9" t="s">
        <v>25</v>
      </c>
      <c r="O8" s="9" t="s">
        <v>26</v>
      </c>
      <c r="P8" s="9" t="s">
        <v>27</v>
      </c>
      <c r="Q8" s="9" t="s">
        <v>28</v>
      </c>
      <c r="R8" s="9" t="s">
        <v>29</v>
      </c>
      <c r="S8" s="9" t="s">
        <v>30</v>
      </c>
      <c r="T8" s="9" t="s">
        <v>31</v>
      </c>
      <c r="U8" s="9" t="s">
        <v>32</v>
      </c>
      <c r="V8" s="9" t="s">
        <v>33</v>
      </c>
      <c r="W8" s="9" t="s">
        <v>34</v>
      </c>
      <c r="X8" s="9" t="s">
        <v>35</v>
      </c>
      <c r="Y8" s="44"/>
      <c r="Z8" s="39"/>
      <c r="AA8" s="44"/>
      <c r="AB8" s="37"/>
      <c r="AC8" s="37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1"/>
      <c r="C10" s="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6">
        <v>45</v>
      </c>
      <c r="AC10" s="16">
        <v>2</v>
      </c>
    </row>
    <row r="11" spans="1:29" ht="15.75" x14ac:dyDescent="0.25">
      <c r="A11" s="2">
        <v>1</v>
      </c>
      <c r="B11" s="2" t="s">
        <v>60</v>
      </c>
      <c r="C11" s="2" t="s">
        <v>61</v>
      </c>
      <c r="D11" s="2" t="s">
        <v>37</v>
      </c>
      <c r="E11" s="6">
        <v>5</v>
      </c>
      <c r="F11" s="6">
        <v>8</v>
      </c>
      <c r="G11" s="6">
        <v>5</v>
      </c>
      <c r="H11" s="6">
        <v>5</v>
      </c>
      <c r="I11" s="28">
        <v>0</v>
      </c>
      <c r="J11" s="28">
        <v>1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f>SUM(E11:X11)</f>
        <v>24</v>
      </c>
      <c r="Z11" s="6">
        <f>Y11*100/$AB$10</f>
        <v>53.333333333333336</v>
      </c>
      <c r="AA11" s="2" t="s">
        <v>14</v>
      </c>
      <c r="AB11" s="5"/>
      <c r="AC11" s="5"/>
    </row>
    <row r="12" spans="1:29" ht="15.75" x14ac:dyDescent="0.25">
      <c r="A12" s="2">
        <v>2</v>
      </c>
      <c r="B12" s="2" t="s">
        <v>62</v>
      </c>
      <c r="C12" s="2" t="s">
        <v>63</v>
      </c>
      <c r="D12" s="2" t="s">
        <v>37</v>
      </c>
      <c r="E12" s="6">
        <v>2</v>
      </c>
      <c r="F12" s="6">
        <v>3</v>
      </c>
      <c r="G12" s="6">
        <v>2</v>
      </c>
      <c r="H12" s="6">
        <v>1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28">
        <f t="shared" ref="Y12" si="0">SUM(E12:X12)</f>
        <v>8</v>
      </c>
      <c r="Z12" s="2">
        <f>Y12*100/$AB$10</f>
        <v>17.777777777777779</v>
      </c>
      <c r="AA12" s="2" t="s">
        <v>21</v>
      </c>
      <c r="AB12" s="14"/>
      <c r="AC12" s="13"/>
    </row>
    <row r="15" spans="1:29" ht="15.75" x14ac:dyDescent="0.25">
      <c r="C15" s="32"/>
      <c r="D15" s="32"/>
    </row>
    <row r="16" spans="1:29" ht="15.75" x14ac:dyDescent="0.25">
      <c r="C16" s="32"/>
      <c r="D16" s="32"/>
    </row>
    <row r="17" spans="3:4" ht="15.75" x14ac:dyDescent="0.25">
      <c r="C17" s="32"/>
      <c r="D17" s="32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2">
    <cfRule type="containsText" dxfId="2" priority="4" stopIfTrue="1" operator="containsText" text="ПРИЗЕР">
      <formula>NOT(ISERROR(SEARCH("ПРИЗЕР",Z12)))</formula>
    </cfRule>
    <cfRule type="containsText" dxfId="1" priority="5" stopIfTrue="1" operator="containsText" text="ПОБЕДИТЕЛЬ">
      <formula>NOT(ISERROR(SEARCH("ПОБЕДИТЕЛЬ",Z12)))</formula>
    </cfRule>
    <cfRule type="cellIs" dxfId="0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7 кл</vt:lpstr>
      <vt:lpstr>8 кл</vt:lpstr>
      <vt:lpstr>9 кл</vt:lpstr>
      <vt:lpstr>10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2025-09-29T11:20:02Z</cp:lastPrinted>
  <dcterms:created xsi:type="dcterms:W3CDTF">2000-09-21T15:50:01Z</dcterms:created>
  <dcterms:modified xsi:type="dcterms:W3CDTF">2025-10-15T07:13:00Z</dcterms:modified>
</cp:coreProperties>
</file>